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17235" windowHeight="6210"/>
  </bookViews>
  <sheets>
    <sheet name="FICÇÃO E ANIMAÇÃO" sheetId="1" r:id="rId1"/>
  </sheets>
  <calcPr calcId="145621"/>
</workbook>
</file>

<file path=xl/calcChain.xml><?xml version="1.0" encoding="utf-8"?>
<calcChain xmlns="http://schemas.openxmlformats.org/spreadsheetml/2006/main">
  <c r="E20" i="1" l="1"/>
  <c r="B20" i="1"/>
  <c r="E11" i="1" l="1"/>
  <c r="B11" i="1"/>
</calcChain>
</file>

<file path=xl/sharedStrings.xml><?xml version="1.0" encoding="utf-8"?>
<sst xmlns="http://schemas.openxmlformats.org/spreadsheetml/2006/main" count="23" uniqueCount="11">
  <si>
    <t>VALOR JÁ CAPTADO</t>
  </si>
  <si>
    <t>VALOR SOLICITADO NO EDITAL</t>
  </si>
  <si>
    <t>MÓDULO I: FICÇÃO E ANIMAÇÃO</t>
  </si>
  <si>
    <t xml:space="preserve">VALOR TOTAL DOS ITENS FINANCIÁVEIS </t>
  </si>
  <si>
    <t>MÓDULO II: DOCUMENTÁRIO</t>
  </si>
  <si>
    <t xml:space="preserve">ou </t>
  </si>
  <si>
    <t>EMPRESA DE CINEMA E AUDIOVISUAL DE SÃO PAULO
FICHA DE INSCRIÇÃO DO EDITAL SPCINE LINHA 1/2018: COMPLEMENTAÇÃO DE PRODUÇÃO DE LONGAS-METRAGENS</t>
  </si>
  <si>
    <t>ANEXO 12</t>
  </si>
  <si>
    <t>Categoria 70%</t>
  </si>
  <si>
    <t>Categoria 90%</t>
  </si>
  <si>
    <t>ATENÇÃO! Preencha somente o que está de acordo com o Módulo e a Categoria escolhida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</si>
</sst>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5" formatCode="_-[$R$-416]\ * #,##0.00_-;\-[$R$-416]\ * #,##0.00_-;_-[$R$-416]\ * &quot;-&quot;??_-;_-@_-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3" fillId="0" borderId="0" xfId="0" applyFont="1"/>
    <xf numFmtId="0" fontId="2" fillId="0" borderId="0" xfId="0" applyFont="1" applyBorder="1" applyAlignment="1">
      <alignment vertical="center"/>
    </xf>
    <xf numFmtId="0" fontId="5" fillId="0" borderId="0" xfId="0" applyFont="1"/>
    <xf numFmtId="0" fontId="4" fillId="0" borderId="0" xfId="0" applyFont="1" applyBorder="1" applyAlignment="1">
      <alignment vertical="center"/>
    </xf>
    <xf numFmtId="9" fontId="4" fillId="0" borderId="0" xfId="0" applyNumberFormat="1" applyFont="1" applyBorder="1" applyAlignment="1">
      <alignment vertical="center"/>
    </xf>
    <xf numFmtId="0" fontId="3" fillId="0" borderId="2" xfId="0" applyFont="1" applyBorder="1"/>
    <xf numFmtId="164" fontId="3" fillId="0" borderId="3" xfId="0" applyNumberFormat="1" applyFont="1" applyBorder="1"/>
    <xf numFmtId="0" fontId="2" fillId="0" borderId="4" xfId="0" applyFont="1" applyBorder="1"/>
    <xf numFmtId="164" fontId="2" fillId="0" borderId="5" xfId="0" applyNumberFormat="1" applyFont="1" applyBorder="1"/>
    <xf numFmtId="0" fontId="0" fillId="0" borderId="0" xfId="0" applyBorder="1"/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9" fontId="7" fillId="0" borderId="0" xfId="0" applyNumberFormat="1" applyFont="1" applyBorder="1" applyAlignment="1">
      <alignment vertical="center"/>
    </xf>
    <xf numFmtId="0" fontId="4" fillId="0" borderId="0" xfId="0" applyFont="1" applyBorder="1" applyAlignment="1"/>
    <xf numFmtId="9" fontId="2" fillId="0" borderId="0" xfId="0" applyNumberFormat="1" applyFont="1" applyBorder="1" applyAlignment="1">
      <alignment vertical="center"/>
    </xf>
    <xf numFmtId="0" fontId="3" fillId="0" borderId="3" xfId="0" applyFont="1" applyBorder="1"/>
    <xf numFmtId="9" fontId="2" fillId="0" borderId="10" xfId="0" applyNumberFormat="1" applyFont="1" applyBorder="1" applyAlignment="1">
      <alignment horizontal="center" vertical="center"/>
    </xf>
    <xf numFmtId="0" fontId="1" fillId="0" borderId="0" xfId="0" applyFont="1" applyAlignment="1"/>
    <xf numFmtId="164" fontId="3" fillId="0" borderId="3" xfId="0" applyNumberFormat="1" applyFont="1" applyBorder="1" applyProtection="1">
      <protection locked="0"/>
    </xf>
    <xf numFmtId="165" fontId="3" fillId="0" borderId="3" xfId="0" applyNumberFormat="1" applyFont="1" applyBorder="1" applyProtection="1">
      <protection locked="0"/>
    </xf>
    <xf numFmtId="9" fontId="4" fillId="6" borderId="11" xfId="0" applyNumberFormat="1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9" fontId="4" fillId="4" borderId="11" xfId="0" applyNumberFormat="1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6" fillId="0" borderId="19" xfId="0" applyFont="1" applyBorder="1" applyAlignment="1">
      <alignment horizontal="center" vertical="center"/>
    </xf>
    <xf numFmtId="0" fontId="1" fillId="5" borderId="0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horizontal="left" vertical="center"/>
    </xf>
    <xf numFmtId="0" fontId="4" fillId="7" borderId="16" xfId="0" applyFont="1" applyFill="1" applyBorder="1" applyAlignment="1">
      <alignment horizontal="left"/>
    </xf>
    <xf numFmtId="0" fontId="5" fillId="7" borderId="17" xfId="0" applyFont="1" applyFill="1" applyBorder="1" applyAlignment="1">
      <alignment horizontal="left"/>
    </xf>
    <xf numFmtId="0" fontId="5" fillId="7" borderId="18" xfId="0" applyFont="1" applyFill="1" applyBorder="1" applyAlignment="1">
      <alignment horizontal="left"/>
    </xf>
    <xf numFmtId="9" fontId="4" fillId="3" borderId="14" xfId="0" applyNumberFormat="1" applyFont="1" applyFill="1" applyBorder="1" applyAlignment="1">
      <alignment horizontal="center" vertical="center"/>
    </xf>
    <xf numFmtId="9" fontId="4" fillId="3" borderId="15" xfId="0" applyNumberFormat="1" applyFont="1" applyFill="1" applyBorder="1" applyAlignment="1">
      <alignment horizontal="center" vertical="center"/>
    </xf>
    <xf numFmtId="9" fontId="4" fillId="2" borderId="14" xfId="0" applyNumberFormat="1" applyFont="1" applyFill="1" applyBorder="1" applyAlignment="1">
      <alignment horizontal="center" vertical="center"/>
    </xf>
    <xf numFmtId="9" fontId="4" fillId="2" borderId="15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257176</xdr:colOff>
      <xdr:row>1</xdr:row>
      <xdr:rowOff>19050</xdr:rowOff>
    </xdr:from>
    <xdr:to>
      <xdr:col>4</xdr:col>
      <xdr:colOff>1038226</xdr:colOff>
      <xdr:row>1</xdr:row>
      <xdr:rowOff>480038</xdr:rowOff>
    </xdr:to>
    <xdr:pic>
      <xdr:nvPicPr>
        <xdr:cNvPr id="2" name="Imagem 6" descr="C:\00 - SP CINE\00 - Arquivo\Logo\spcine-co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34401" y="19050"/>
          <a:ext cx="781050" cy="460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tabSelected="1" zoomScaleNormal="100" workbookViewId="0">
      <selection activeCell="E7" sqref="E7"/>
    </sheetView>
  </sheetViews>
  <sheetFormatPr defaultColWidth="0" defaultRowHeight="15.75" zeroHeight="1" x14ac:dyDescent="0.25"/>
  <cols>
    <col min="1" max="1" width="48.28515625" style="1" customWidth="1"/>
    <col min="2" max="2" width="37.42578125" style="2" customWidth="1"/>
    <col min="3" max="3" width="9.140625" style="1" customWidth="1"/>
    <col min="4" max="4" width="48.28515625" style="1" customWidth="1"/>
    <col min="5" max="5" width="38.42578125" style="2" customWidth="1"/>
    <col min="6" max="6" width="9.140625" style="1" customWidth="1"/>
    <col min="7" max="7" width="0" style="1" hidden="1" customWidth="1"/>
    <col min="8" max="16384" width="9.140625" style="1" hidden="1"/>
  </cols>
  <sheetData>
    <row r="1" spans="1:10" x14ac:dyDescent="0.25">
      <c r="A1" s="34" t="s">
        <v>7</v>
      </c>
      <c r="B1" s="34"/>
      <c r="C1" s="34"/>
      <c r="D1" s="34"/>
      <c r="E1" s="34"/>
    </row>
    <row r="2" spans="1:10" ht="42.75" customHeight="1" x14ac:dyDescent="0.25">
      <c r="A2" s="35" t="s">
        <v>6</v>
      </c>
      <c r="B2" s="36"/>
      <c r="C2" s="36"/>
      <c r="D2" s="36"/>
      <c r="E2" s="36"/>
    </row>
    <row r="3" spans="1:10" ht="26.25" x14ac:dyDescent="0.4">
      <c r="A3" s="37" t="s">
        <v>10</v>
      </c>
      <c r="B3" s="38"/>
      <c r="C3" s="38"/>
      <c r="D3" s="38"/>
      <c r="E3" s="39"/>
      <c r="F3" s="20"/>
      <c r="G3" s="20"/>
      <c r="H3" s="20"/>
      <c r="I3" s="20"/>
      <c r="J3" s="20"/>
    </row>
    <row r="4" spans="1:10" s="5" customFormat="1" ht="27" thickBot="1" x14ac:dyDescent="0.45">
      <c r="A4" s="31" t="s">
        <v>2</v>
      </c>
      <c r="B4" s="32"/>
      <c r="C4" s="32"/>
      <c r="D4" s="32"/>
      <c r="E4" s="33"/>
      <c r="F4" s="16"/>
    </row>
    <row r="5" spans="1:10" s="5" customFormat="1" ht="19.5" customHeight="1" x14ac:dyDescent="0.4">
      <c r="A5" s="40" t="s">
        <v>8</v>
      </c>
      <c r="B5" s="41"/>
      <c r="C5" s="6"/>
      <c r="D5" s="42" t="s">
        <v>9</v>
      </c>
      <c r="E5" s="43"/>
      <c r="F5" s="7"/>
    </row>
    <row r="6" spans="1:10" s="3" customFormat="1" ht="21" customHeight="1" x14ac:dyDescent="0.3">
      <c r="A6" s="8"/>
      <c r="B6" s="9"/>
      <c r="C6" s="4"/>
      <c r="D6" s="8"/>
      <c r="E6" s="9"/>
      <c r="F6" s="4"/>
    </row>
    <row r="7" spans="1:10" s="3" customFormat="1" ht="21" customHeight="1" thickBot="1" x14ac:dyDescent="0.35">
      <c r="A7" s="8" t="s">
        <v>3</v>
      </c>
      <c r="B7" s="21"/>
      <c r="C7" s="4"/>
      <c r="D7" s="8" t="s">
        <v>3</v>
      </c>
      <c r="E7" s="21"/>
      <c r="F7" s="4"/>
    </row>
    <row r="8" spans="1:10" s="3" customFormat="1" ht="21" customHeight="1" thickBot="1" x14ac:dyDescent="0.35">
      <c r="A8" s="8"/>
      <c r="B8" s="9"/>
      <c r="C8" s="19" t="s">
        <v>5</v>
      </c>
      <c r="D8" s="8"/>
      <c r="E8" s="9"/>
      <c r="F8" s="4"/>
    </row>
    <row r="9" spans="1:10" s="3" customFormat="1" ht="21" customHeight="1" x14ac:dyDescent="0.3">
      <c r="A9" s="8" t="s">
        <v>0</v>
      </c>
      <c r="B9" s="21"/>
      <c r="C9" s="4"/>
      <c r="D9" s="8" t="s">
        <v>0</v>
      </c>
      <c r="E9" s="21"/>
      <c r="F9" s="4"/>
    </row>
    <row r="10" spans="1:10" s="3" customFormat="1" ht="21" customHeight="1" x14ac:dyDescent="0.3">
      <c r="A10" s="8"/>
      <c r="B10" s="9"/>
      <c r="C10" s="4"/>
      <c r="D10" s="8"/>
      <c r="E10" s="9"/>
      <c r="F10" s="4"/>
    </row>
    <row r="11" spans="1:10" s="3" customFormat="1" ht="21" customHeight="1" thickBot="1" x14ac:dyDescent="0.35">
      <c r="A11" s="10" t="s">
        <v>1</v>
      </c>
      <c r="B11" s="11">
        <f>(B7*0.7)-B9</f>
        <v>0</v>
      </c>
      <c r="C11" s="4"/>
      <c r="D11" s="10" t="s">
        <v>1</v>
      </c>
      <c r="E11" s="11">
        <f>(E7*0.9)-E9</f>
        <v>0</v>
      </c>
      <c r="F11" s="4"/>
    </row>
    <row r="12" spans="1:10" s="3" customFormat="1" ht="27" thickBot="1" x14ac:dyDescent="0.45">
      <c r="A12" s="27"/>
      <c r="B12" s="27"/>
      <c r="C12" s="27"/>
      <c r="D12" s="27"/>
      <c r="E12" s="27"/>
      <c r="F12" s="27"/>
    </row>
    <row r="13" spans="1:10" s="3" customFormat="1" ht="27" thickBot="1" x14ac:dyDescent="0.45">
      <c r="A13" s="28" t="s">
        <v>4</v>
      </c>
      <c r="B13" s="29"/>
      <c r="C13" s="29"/>
      <c r="D13" s="29"/>
      <c r="E13" s="30"/>
      <c r="F13" s="16"/>
    </row>
    <row r="14" spans="1:10" ht="19.5" customHeight="1" thickBot="1" x14ac:dyDescent="0.3">
      <c r="A14" s="23" t="s">
        <v>8</v>
      </c>
      <c r="B14" s="24"/>
      <c r="C14" s="12"/>
      <c r="D14" s="25" t="s">
        <v>9</v>
      </c>
      <c r="E14" s="26"/>
      <c r="F14" s="12"/>
    </row>
    <row r="15" spans="1:10" ht="21" x14ac:dyDescent="0.25">
      <c r="A15" s="13"/>
      <c r="B15" s="14"/>
      <c r="C15" s="15"/>
      <c r="D15" s="13"/>
      <c r="E15" s="14"/>
      <c r="F15"/>
    </row>
    <row r="16" spans="1:10" ht="19.5" thickBot="1" x14ac:dyDescent="0.35">
      <c r="A16" s="8" t="s">
        <v>3</v>
      </c>
      <c r="B16" s="22"/>
      <c r="C16" s="17"/>
      <c r="D16" s="8" t="s">
        <v>3</v>
      </c>
      <c r="E16" s="22"/>
      <c r="F16"/>
    </row>
    <row r="17" spans="1:6" ht="19.5" thickBot="1" x14ac:dyDescent="0.35">
      <c r="A17" s="8"/>
      <c r="B17" s="18"/>
      <c r="C17" s="19" t="s">
        <v>5</v>
      </c>
      <c r="D17" s="8"/>
      <c r="E17" s="18"/>
      <c r="F17"/>
    </row>
    <row r="18" spans="1:6" ht="18.75" x14ac:dyDescent="0.3">
      <c r="A18" s="8" t="s">
        <v>0</v>
      </c>
      <c r="B18" s="22"/>
      <c r="C18" s="17"/>
      <c r="D18" s="8" t="s">
        <v>0</v>
      </c>
      <c r="E18" s="22"/>
      <c r="F18"/>
    </row>
    <row r="19" spans="1:6" ht="18.75" x14ac:dyDescent="0.3">
      <c r="A19" s="8"/>
      <c r="B19" s="18"/>
      <c r="C19" s="17"/>
      <c r="D19" s="8"/>
      <c r="E19" s="18"/>
      <c r="F19"/>
    </row>
    <row r="20" spans="1:6" ht="19.5" thickBot="1" x14ac:dyDescent="0.35">
      <c r="A20" s="10" t="s">
        <v>1</v>
      </c>
      <c r="B20" s="11">
        <f>(B16*0.7)-B18</f>
        <v>0</v>
      </c>
      <c r="C20" s="3"/>
      <c r="D20" s="10" t="s">
        <v>1</v>
      </c>
      <c r="E20" s="11">
        <f>(E16*0.9)-E18</f>
        <v>0</v>
      </c>
      <c r="F20"/>
    </row>
    <row r="21" spans="1:6" x14ac:dyDescent="0.25">
      <c r="A21"/>
      <c r="B21"/>
      <c r="C21"/>
      <c r="D21"/>
      <c r="E21"/>
      <c r="F21"/>
    </row>
    <row r="22" spans="1:6" x14ac:dyDescent="0.25"/>
  </sheetData>
  <sheetProtection password="D08E" sheet="1" objects="1" scenarios="1"/>
  <mergeCells count="10">
    <mergeCell ref="A1:E1"/>
    <mergeCell ref="A2:E2"/>
    <mergeCell ref="A3:E3"/>
    <mergeCell ref="A5:B5"/>
    <mergeCell ref="D5:E5"/>
    <mergeCell ref="A14:B14"/>
    <mergeCell ref="D14:E14"/>
    <mergeCell ref="A12:F12"/>
    <mergeCell ref="A13:E13"/>
    <mergeCell ref="A4:E4"/>
  </mergeCells>
  <conditionalFormatting sqref="B11">
    <cfRule type="cellIs" dxfId="15" priority="30" operator="lessThan">
      <formula>100000</formula>
    </cfRule>
    <cfRule type="cellIs" dxfId="14" priority="31" operator="greaterThan">
      <formula>1000000</formula>
    </cfRule>
    <cfRule type="cellIs" dxfId="13" priority="32" operator="between">
      <formula>200000</formula>
      <formula>1000000</formula>
    </cfRule>
  </conditionalFormatting>
  <conditionalFormatting sqref="B7">
    <cfRule type="cellIs" dxfId="12" priority="18" operator="lessThan">
      <formula>3000000</formula>
    </cfRule>
  </conditionalFormatting>
  <conditionalFormatting sqref="E11">
    <cfRule type="cellIs" dxfId="11" priority="10" operator="lessThan">
      <formula>100000</formula>
    </cfRule>
    <cfRule type="cellIs" dxfId="10" priority="11" operator="greaterThan">
      <formula>1000000</formula>
    </cfRule>
    <cfRule type="cellIs" dxfId="9" priority="12" operator="between">
      <formula>200000</formula>
      <formula>1000000</formula>
    </cfRule>
  </conditionalFormatting>
  <conditionalFormatting sqref="E7">
    <cfRule type="cellIs" dxfId="8" priority="9" operator="lessThan">
      <formula>3000000</formula>
    </cfRule>
  </conditionalFormatting>
  <conditionalFormatting sqref="B16">
    <cfRule type="cellIs" dxfId="7" priority="8" operator="lessThan">
      <formula>800000</formula>
    </cfRule>
  </conditionalFormatting>
  <conditionalFormatting sqref="B20">
    <cfRule type="cellIs" dxfId="6" priority="5" operator="between">
      <formula>100000</formula>
      <formula>400000</formula>
    </cfRule>
    <cfRule type="cellIs" dxfId="5" priority="6" operator="lessThan">
      <formula>100000</formula>
    </cfRule>
    <cfRule type="cellIs" dxfId="4" priority="7" operator="greaterThan">
      <formula>400000</formula>
    </cfRule>
  </conditionalFormatting>
  <conditionalFormatting sqref="E16">
    <cfRule type="cellIs" dxfId="3" priority="4" operator="lessThan">
      <formula>800000</formula>
    </cfRule>
  </conditionalFormatting>
  <conditionalFormatting sqref="E20">
    <cfRule type="cellIs" dxfId="2" priority="1" operator="between">
      <formula>100000</formula>
      <formula>400000</formula>
    </cfRule>
    <cfRule type="cellIs" dxfId="1" priority="2" operator="lessThan">
      <formula>100000</formula>
    </cfRule>
    <cfRule type="cellIs" dxfId="0" priority="3" operator="greaterThan">
      <formula>400000</formula>
    </cfRule>
  </conditionalFormatting>
  <dataValidations count="3">
    <dataValidation type="decimal" allowBlank="1" showInputMessage="1" showErrorMessage="1" sqref="B7 E7">
      <formula1>3000000</formula1>
      <formula2>100000000</formula2>
    </dataValidation>
    <dataValidation type="decimal" allowBlank="1" showInputMessage="1" showErrorMessage="1" sqref="B16">
      <formula1>800000</formula1>
      <formula2>10000000000000</formula2>
    </dataValidation>
    <dataValidation type="decimal" allowBlank="1" showInputMessage="1" showErrorMessage="1" sqref="E16">
      <formula1>800000</formula1>
      <formula2>1000000000000</formula2>
    </dataValidation>
  </dataValidations>
  <pageMargins left="0.511811024" right="0.511811024" top="0.78740157499999996" bottom="0.78740157499999996" header="0.31496062000000002" footer="0.31496062000000002"/>
  <pageSetup paperSize="9" scale="58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FICÇÃO E ANIMAÇÃO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Anelise</dc:creator>
  <cp:lastModifiedBy>Guilherme Mariano</cp:lastModifiedBy>
  <cp:lastPrinted>2018-08-24T19:29:55Z</cp:lastPrinted>
  <dcterms:created xsi:type="dcterms:W3CDTF">2018-08-03T19:24:45Z</dcterms:created>
  <dcterms:modified xsi:type="dcterms:W3CDTF">2018-08-28T18:23:37Z</dcterms:modified>
</cp:coreProperties>
</file>